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B16" i="1"/>
  <c r="B15"/>
  <c r="B30"/>
  <c r="B14" l="1"/>
  <c r="B13" s="1"/>
</calcChain>
</file>

<file path=xl/sharedStrings.xml><?xml version="1.0" encoding="utf-8"?>
<sst xmlns="http://schemas.openxmlformats.org/spreadsheetml/2006/main" count="48" uniqueCount="43">
  <si>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</si>
  <si>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</si>
  <si>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</si>
  <si>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</si>
  <si>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</si>
  <si>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</si>
  <si>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</si>
  <si>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</si>
  <si>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</si>
  <si>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ООО "УК Народная"</t>
  </si>
  <si>
    <t>Генерала Доватора, дом № 17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</si>
  <si>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</si>
  <si>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</si>
  <si>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</si>
  <si>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</si>
  <si>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</si>
  <si>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</si>
  <si>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</si>
  <si>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</si>
  <si>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</si>
  <si>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</si>
  <si>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Ремонт систем вентиляции</t>
  </si>
  <si>
    <t xml:space="preserve">Ремонт элеваторов, узлов ввода, теплового пункта </t>
  </si>
  <si>
    <t>Уборка снега спецтехникой (ремонт)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</si>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</sst>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7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/>
    </xf>
    <xf numFmtId="0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2" fontId="7" fillId="2" borderId="2" xfId="0" applyNumberFormat="1" applyFont="1" applyFill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4"/>
  <sheetViews>
    <sheetView tabSelected="1" workbookViewId="0">
      <selection activeCell="E16" sqref="E16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 t="s">
        <v>9</v>
      </c>
    </row>
    <row r="2" spans="1:8" ht="15.75" customHeight="1">
      <c r="A2" s="3" t="s">
        <v>8</v>
      </c>
    </row>
    <row r="3" spans="1:8" s="1" customFormat="1" ht="12" customHeight="1"/>
    <row r="4" spans="1:8" s="6" customFormat="1" ht="46.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0</v>
      </c>
      <c r="F4" s="5" t="s">
        <v>1</v>
      </c>
      <c r="G4" s="4" t="s">
        <v>2</v>
      </c>
      <c r="H4" s="4" t="s">
        <v>3</v>
      </c>
    </row>
    <row r="5" spans="1:8" s="6" customFormat="1" ht="12" customHeight="1">
      <c r="A5" s="4" t="s">
        <v>11</v>
      </c>
      <c r="B5" s="7">
        <v>0</v>
      </c>
      <c r="C5" s="7">
        <v>-1914.98</v>
      </c>
      <c r="D5" s="7">
        <v>24669.360000000001</v>
      </c>
      <c r="E5" s="7">
        <v>18837.32</v>
      </c>
      <c r="F5" s="8">
        <v>24669.360000000001</v>
      </c>
      <c r="G5" s="9">
        <v>0</v>
      </c>
      <c r="H5" s="9">
        <v>-7747.02</v>
      </c>
    </row>
    <row r="6" spans="1:8" ht="13.2">
      <c r="A6" s="10" t="s">
        <v>12</v>
      </c>
      <c r="B6" s="11">
        <v>-8583.1200000000008</v>
      </c>
      <c r="C6" s="11">
        <v>-8583.1200000000008</v>
      </c>
      <c r="D6" s="11"/>
      <c r="E6" s="11"/>
      <c r="F6" s="11">
        <v>10278.16</v>
      </c>
      <c r="G6" s="11">
        <v>-18861.28</v>
      </c>
      <c r="H6" s="11">
        <v>-18861.28</v>
      </c>
    </row>
    <row r="7" spans="1:8" ht="13.2">
      <c r="A7" s="10" t="s">
        <v>13</v>
      </c>
      <c r="B7" s="11">
        <v>355.72999999999593</v>
      </c>
      <c r="C7" s="11">
        <v>-12243.170000000006</v>
      </c>
      <c r="D7" s="11">
        <v>64080.990000000005</v>
      </c>
      <c r="E7" s="11">
        <v>55010.51</v>
      </c>
      <c r="F7" s="11">
        <v>64055.27</v>
      </c>
      <c r="G7" s="11">
        <v>381.45000000000437</v>
      </c>
      <c r="H7" s="11">
        <v>-21287.93</v>
      </c>
    </row>
    <row r="8" spans="1:8" ht="13.2">
      <c r="A8" s="10" t="s">
        <v>14</v>
      </c>
      <c r="B8" s="11">
        <v>0</v>
      </c>
      <c r="C8" s="11">
        <v>-1869.56</v>
      </c>
      <c r="D8" s="11">
        <v>34489.96</v>
      </c>
      <c r="E8" s="11">
        <v>26848.51</v>
      </c>
      <c r="F8" s="11">
        <v>34489.96</v>
      </c>
      <c r="G8" s="11">
        <v>0</v>
      </c>
      <c r="H8" s="11">
        <v>-9511.010000000002</v>
      </c>
    </row>
    <row r="9" spans="1:8" ht="13.2">
      <c r="A9" s="10" t="s">
        <v>15</v>
      </c>
      <c r="B9" s="11">
        <v>117.98</v>
      </c>
      <c r="C9" s="11">
        <v>125.39999999999999</v>
      </c>
      <c r="D9" s="11">
        <v>526.9</v>
      </c>
      <c r="E9" s="11">
        <v>241.81</v>
      </c>
      <c r="F9" s="11"/>
      <c r="G9" s="11">
        <v>644.88</v>
      </c>
      <c r="H9" s="11">
        <v>367.21</v>
      </c>
    </row>
    <row r="10" spans="1:8" ht="13.2">
      <c r="A10" s="10" t="s">
        <v>42</v>
      </c>
      <c r="B10" s="11">
        <v>-8109.4100000000053</v>
      </c>
      <c r="C10" s="11">
        <v>-24485.430000000004</v>
      </c>
      <c r="D10" s="11">
        <v>123767.20999999999</v>
      </c>
      <c r="E10" s="11">
        <v>100938.15</v>
      </c>
      <c r="F10" s="11">
        <v>133492.75</v>
      </c>
      <c r="G10" s="11">
        <v>-17834.949999999993</v>
      </c>
      <c r="H10" s="11">
        <v>-57040.03</v>
      </c>
    </row>
    <row r="11" spans="1:8" ht="13.2">
      <c r="A11" s="10"/>
      <c r="B11" s="11"/>
      <c r="C11" s="11"/>
      <c r="D11" s="11"/>
      <c r="E11" s="11"/>
      <c r="F11" s="11"/>
      <c r="G11" s="11"/>
      <c r="H11" s="11"/>
    </row>
    <row r="13" spans="1:8" s="1" customFormat="1" ht="12" customHeight="1" outlineLevel="1">
      <c r="A13" s="12" t="s">
        <v>10</v>
      </c>
      <c r="B13" s="13">
        <f>B14+B17+B25</f>
        <v>133492.75</v>
      </c>
      <c r="D13"/>
      <c r="E13"/>
      <c r="F13"/>
      <c r="G13"/>
    </row>
    <row r="14" spans="1:8" s="1" customFormat="1" ht="12" customHeight="1" outlineLevel="2">
      <c r="A14" s="14" t="s">
        <v>16</v>
      </c>
      <c r="B14" s="15">
        <f>B15+B16</f>
        <v>59159.32</v>
      </c>
      <c r="D14"/>
      <c r="E14"/>
      <c r="F14"/>
      <c r="G14"/>
    </row>
    <row r="15" spans="1:8" s="1" customFormat="1" ht="12" customHeight="1" outlineLevel="4">
      <c r="A15" s="16" t="s">
        <v>11</v>
      </c>
      <c r="B15" s="17">
        <f>F5</f>
        <v>24669.360000000001</v>
      </c>
      <c r="D15"/>
      <c r="E15"/>
      <c r="F15"/>
      <c r="G15"/>
    </row>
    <row r="16" spans="1:8" s="1" customFormat="1" ht="12" customHeight="1" outlineLevel="3">
      <c r="A16" s="14" t="s">
        <v>14</v>
      </c>
      <c r="B16" s="15">
        <f>F8</f>
        <v>34489.96</v>
      </c>
      <c r="D16"/>
      <c r="E16"/>
      <c r="F16"/>
      <c r="G16"/>
    </row>
    <row r="17" spans="1:7" s="1" customFormat="1" ht="12" customHeight="1" outlineLevel="2">
      <c r="A17" s="14" t="s">
        <v>12</v>
      </c>
      <c r="B17" s="15">
        <v>10278.16</v>
      </c>
      <c r="D17"/>
      <c r="E17"/>
      <c r="F17"/>
      <c r="G17"/>
    </row>
    <row r="18" spans="1:7" s="1" customFormat="1" ht="12" customHeight="1" outlineLevel="3">
      <c r="A18" s="14" t="s">
        <v>17</v>
      </c>
      <c r="B18" s="18">
        <v>239.36</v>
      </c>
      <c r="D18"/>
      <c r="E18"/>
      <c r="F18"/>
      <c r="G18"/>
    </row>
    <row r="19" spans="1:7" s="1" customFormat="1" ht="12" customHeight="1" outlineLevel="4">
      <c r="A19" s="16" t="s">
        <v>18</v>
      </c>
      <c r="B19" s="19">
        <v>45.5</v>
      </c>
      <c r="D19"/>
      <c r="E19"/>
      <c r="F19"/>
      <c r="G19"/>
    </row>
    <row r="20" spans="1:7" s="1" customFormat="1" ht="12" customHeight="1" outlineLevel="4">
      <c r="A20" s="16" t="s">
        <v>19</v>
      </c>
      <c r="B20" s="19">
        <v>3.63</v>
      </c>
      <c r="D20"/>
      <c r="E20"/>
      <c r="F20"/>
      <c r="G20"/>
    </row>
    <row r="21" spans="1:7" s="1" customFormat="1" ht="12" customHeight="1" outlineLevel="4">
      <c r="A21" s="16" t="s">
        <v>20</v>
      </c>
      <c r="B21" s="19">
        <v>190.23</v>
      </c>
      <c r="D21"/>
      <c r="E21"/>
      <c r="F21"/>
      <c r="G21"/>
    </row>
    <row r="22" spans="1:7" s="1" customFormat="1" ht="12" customHeight="1" outlineLevel="3">
      <c r="A22" s="16" t="s">
        <v>21</v>
      </c>
      <c r="B22" s="19">
        <v>200</v>
      </c>
      <c r="D22"/>
      <c r="E22"/>
      <c r="F22"/>
      <c r="G22"/>
    </row>
    <row r="23" spans="1:7" s="1" customFormat="1" ht="12" customHeight="1" outlineLevel="3">
      <c r="A23" s="16" t="s">
        <v>22</v>
      </c>
      <c r="B23" s="17">
        <v>9179.8799999999992</v>
      </c>
      <c r="D23"/>
      <c r="E23"/>
      <c r="F23"/>
      <c r="G23"/>
    </row>
    <row r="24" spans="1:7" s="1" customFormat="1" ht="12" customHeight="1" outlineLevel="3">
      <c r="A24" s="16" t="s">
        <v>23</v>
      </c>
      <c r="B24" s="19">
        <v>658.92</v>
      </c>
      <c r="D24"/>
      <c r="E24"/>
      <c r="F24"/>
      <c r="G24"/>
    </row>
    <row r="25" spans="1:7" s="1" customFormat="1" ht="12" customHeight="1" outlineLevel="2">
      <c r="A25" s="14" t="s">
        <v>13</v>
      </c>
      <c r="B25" s="15">
        <v>64055.27</v>
      </c>
      <c r="D25"/>
      <c r="E25"/>
      <c r="F25"/>
      <c r="G25"/>
    </row>
    <row r="26" spans="1:7" s="1" customFormat="1" ht="12" customHeight="1" outlineLevel="3">
      <c r="A26" s="16" t="s">
        <v>24</v>
      </c>
      <c r="B26" s="17">
        <v>1506.88</v>
      </c>
      <c r="D26"/>
      <c r="E26"/>
      <c r="F26"/>
      <c r="G26"/>
    </row>
    <row r="27" spans="1:7" s="1" customFormat="1" ht="12" customHeight="1" outlineLevel="3">
      <c r="A27" s="16" t="s">
        <v>25</v>
      </c>
      <c r="B27" s="17">
        <v>8452.2199999999993</v>
      </c>
      <c r="D27"/>
      <c r="E27"/>
      <c r="F27"/>
      <c r="G27"/>
    </row>
    <row r="28" spans="1:7" s="1" customFormat="1" ht="12" customHeight="1" outlineLevel="3">
      <c r="A28" s="16" t="s">
        <v>26</v>
      </c>
      <c r="B28" s="19">
        <v>359.43</v>
      </c>
      <c r="D28"/>
      <c r="E28"/>
      <c r="F28"/>
      <c r="G28"/>
    </row>
    <row r="29" spans="1:7" s="1" customFormat="1" ht="12" customHeight="1" outlineLevel="3">
      <c r="A29" s="16" t="s">
        <v>27</v>
      </c>
      <c r="B29" s="17">
        <v>11240.72</v>
      </c>
      <c r="D29"/>
      <c r="E29"/>
      <c r="F29"/>
      <c r="G29"/>
    </row>
    <row r="30" spans="1:7" s="1" customFormat="1" ht="12" customHeight="1" outlineLevel="3" collapsed="1">
      <c r="A30" s="14" t="s">
        <v>28</v>
      </c>
      <c r="B30" s="15">
        <f>2156.34+26.34</f>
        <v>2182.6800000000003</v>
      </c>
      <c r="D30"/>
      <c r="E30"/>
      <c r="F30"/>
      <c r="G30"/>
    </row>
    <row r="31" spans="1:7" s="1" customFormat="1" ht="12" hidden="1" customHeight="1" outlineLevel="4">
      <c r="A31" s="16" t="s">
        <v>29</v>
      </c>
      <c r="B31" s="19">
        <v>334.48</v>
      </c>
      <c r="D31"/>
      <c r="E31"/>
      <c r="F31"/>
      <c r="G31"/>
    </row>
    <row r="32" spans="1:7" s="1" customFormat="1" ht="12" hidden="1" customHeight="1" outlineLevel="4">
      <c r="A32" s="16" t="s">
        <v>30</v>
      </c>
      <c r="B32" s="19">
        <v>82.27</v>
      </c>
      <c r="D32"/>
      <c r="E32"/>
      <c r="F32"/>
      <c r="G32"/>
    </row>
    <row r="33" spans="1:7" s="1" customFormat="1" ht="12" hidden="1" customHeight="1" outlineLevel="4">
      <c r="A33" s="16" t="s">
        <v>31</v>
      </c>
      <c r="B33" s="17">
        <v>1191.67</v>
      </c>
      <c r="D33"/>
      <c r="E33"/>
      <c r="F33"/>
      <c r="G33"/>
    </row>
    <row r="34" spans="1:7" s="1" customFormat="1" ht="12" hidden="1" customHeight="1" outlineLevel="4">
      <c r="A34" s="16" t="s">
        <v>32</v>
      </c>
      <c r="B34" s="19">
        <v>53.41</v>
      </c>
      <c r="D34"/>
      <c r="E34"/>
      <c r="F34"/>
      <c r="G34"/>
    </row>
    <row r="35" spans="1:7" s="1" customFormat="1" ht="12" hidden="1" customHeight="1" outlineLevel="4">
      <c r="A35" s="16" t="s">
        <v>33</v>
      </c>
      <c r="B35" s="19">
        <v>494.51</v>
      </c>
      <c r="D35"/>
      <c r="E35"/>
      <c r="F35"/>
      <c r="G35"/>
    </row>
    <row r="36" spans="1:7" s="1" customFormat="1" ht="12" hidden="1" customHeight="1" outlineLevel="3">
      <c r="A36" s="16" t="s">
        <v>28</v>
      </c>
      <c r="B36" s="19">
        <v>26.34</v>
      </c>
      <c r="D36"/>
      <c r="E36"/>
      <c r="F36"/>
      <c r="G36"/>
    </row>
    <row r="37" spans="1:7" s="1" customFormat="1" ht="12" customHeight="1" outlineLevel="3">
      <c r="A37" s="16" t="s">
        <v>34</v>
      </c>
      <c r="B37" s="17">
        <v>2124.19</v>
      </c>
      <c r="D37"/>
      <c r="E37"/>
      <c r="F37"/>
      <c r="G37"/>
    </row>
    <row r="38" spans="1:7" s="1" customFormat="1" ht="12" customHeight="1" outlineLevel="3">
      <c r="A38" s="16" t="s">
        <v>35</v>
      </c>
      <c r="B38" s="19">
        <v>31.09</v>
      </c>
      <c r="D38"/>
      <c r="E38"/>
      <c r="F38"/>
      <c r="G38"/>
    </row>
    <row r="39" spans="1:7" s="1" customFormat="1" ht="12" customHeight="1" outlineLevel="3">
      <c r="A39" s="16" t="s">
        <v>36</v>
      </c>
      <c r="B39" s="19">
        <v>68.27</v>
      </c>
      <c r="D39"/>
      <c r="E39"/>
      <c r="F39"/>
      <c r="G39"/>
    </row>
    <row r="40" spans="1:7" s="1" customFormat="1" ht="12" customHeight="1" outlineLevel="3">
      <c r="A40" s="16" t="s">
        <v>37</v>
      </c>
      <c r="B40" s="17">
        <v>1510.92</v>
      </c>
      <c r="D40"/>
      <c r="E40"/>
      <c r="F40"/>
      <c r="G40"/>
    </row>
    <row r="41" spans="1:7" s="1" customFormat="1" ht="12" customHeight="1" outlineLevel="3">
      <c r="A41" s="16" t="s">
        <v>38</v>
      </c>
      <c r="B41" s="17">
        <v>1344.52</v>
      </c>
      <c r="D41"/>
      <c r="E41"/>
      <c r="F41"/>
      <c r="G41"/>
    </row>
    <row r="42" spans="1:7" s="1" customFormat="1" ht="12" customHeight="1" outlineLevel="3">
      <c r="A42" s="16" t="s">
        <v>39</v>
      </c>
      <c r="B42" s="17">
        <v>1551.62</v>
      </c>
      <c r="D42"/>
      <c r="E42"/>
      <c r="F42"/>
      <c r="G42"/>
    </row>
    <row r="43" spans="1:7" s="1" customFormat="1" ht="12" customHeight="1" outlineLevel="3">
      <c r="A43" s="16" t="s">
        <v>40</v>
      </c>
      <c r="B43" s="19">
        <v>940.64</v>
      </c>
      <c r="D43"/>
      <c r="E43"/>
      <c r="F43"/>
      <c r="G43"/>
    </row>
    <row r="44" spans="1:7" s="1" customFormat="1" ht="12" customHeight="1" outlineLevel="3">
      <c r="A44" s="16" t="s">
        <v>41</v>
      </c>
      <c r="B44" s="17">
        <v>32742.09</v>
      </c>
      <c r="D44"/>
      <c r="E44"/>
      <c r="F44"/>
      <c r="G4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2018-04-03T04:36:12Z</cp:lastPrinted>
  <dcterms:created xsi:type="dcterms:W3CDTF">2017-04-13T08:18:05Z</dcterms:created>
  <dcterms:modified xsi:type="dcterms:W3CDTF">2018-04-25T02:04:12Z</dcterms:modified>
</cp:coreProperties>
</file>